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s4\OneDrive\Desktop\vivian.backup\documents\REPORTS\COOKING GAS\2024\"/>
    </mc:Choice>
  </mc:AlternateContent>
  <xr:revisionPtr revIDLastSave="0" documentId="13_ncr:1_{80017BAA-42B4-48DD-8578-9393E938A159}" xr6:coauthVersionLast="47" xr6:coauthVersionMax="47" xr10:uidLastSave="{00000000-0000-0000-0000-000000000000}"/>
  <bookViews>
    <workbookView xWindow="-144" yWindow="432" windowWidth="10812" windowHeight="11880" tabRatio="597" xr2:uid="{00000000-000D-0000-FFFF-FFFF00000000}"/>
  </bookViews>
  <sheets>
    <sheet name="GAS APRIL 2024" sheetId="6" r:id="rId1"/>
  </sheets>
  <calcPr calcId="191029"/>
</workbook>
</file>

<file path=xl/calcChain.xml><?xml version="1.0" encoding="utf-8"?>
<calcChain xmlns="http://schemas.openxmlformats.org/spreadsheetml/2006/main">
  <c r="N46" i="6" l="1"/>
  <c r="M46" i="6"/>
  <c r="F46" i="6"/>
  <c r="E46" i="6"/>
  <c r="N45" i="6"/>
  <c r="M45" i="6"/>
  <c r="F45" i="6"/>
  <c r="E45" i="6"/>
  <c r="N44" i="6"/>
  <c r="M44" i="6"/>
  <c r="F44" i="6"/>
  <c r="E44" i="6"/>
  <c r="N43" i="6"/>
  <c r="M43" i="6"/>
  <c r="F43" i="6"/>
  <c r="E43" i="6"/>
  <c r="N42" i="6"/>
  <c r="M42" i="6"/>
  <c r="F42" i="6"/>
  <c r="E42" i="6"/>
  <c r="N41" i="6"/>
  <c r="M41" i="6"/>
  <c r="F41" i="6"/>
  <c r="E41" i="6"/>
  <c r="N40" i="6"/>
  <c r="M40" i="6"/>
  <c r="F40" i="6"/>
  <c r="E40" i="6"/>
  <c r="N39" i="6"/>
  <c r="M39" i="6"/>
  <c r="F39" i="6"/>
  <c r="E39" i="6"/>
  <c r="N38" i="6"/>
  <c r="M38" i="6"/>
  <c r="F38" i="6"/>
  <c r="E38" i="6"/>
  <c r="N37" i="6"/>
  <c r="M37" i="6"/>
  <c r="F37" i="6"/>
  <c r="E37" i="6"/>
  <c r="N36" i="6"/>
  <c r="M36" i="6"/>
  <c r="F36" i="6"/>
  <c r="E36" i="6"/>
  <c r="N35" i="6"/>
  <c r="M35" i="6"/>
  <c r="F35" i="6"/>
  <c r="E35" i="6"/>
  <c r="N34" i="6"/>
  <c r="M34" i="6"/>
  <c r="F34" i="6"/>
  <c r="E34" i="6"/>
  <c r="N33" i="6"/>
  <c r="M33" i="6"/>
  <c r="F33" i="6"/>
  <c r="E33" i="6"/>
  <c r="N32" i="6"/>
  <c r="M32" i="6"/>
  <c r="F32" i="6"/>
  <c r="E32" i="6"/>
  <c r="N31" i="6"/>
  <c r="M31" i="6"/>
  <c r="F31" i="6"/>
  <c r="E31" i="6"/>
  <c r="N30" i="6"/>
  <c r="M30" i="6"/>
  <c r="F30" i="6"/>
  <c r="E30" i="6"/>
  <c r="N29" i="6"/>
  <c r="M29" i="6"/>
  <c r="F29" i="6"/>
  <c r="E29" i="6"/>
  <c r="N28" i="6"/>
  <c r="M28" i="6"/>
  <c r="F28" i="6"/>
  <c r="E28" i="6"/>
  <c r="N27" i="6"/>
  <c r="M27" i="6"/>
  <c r="F27" i="6"/>
  <c r="E27" i="6"/>
  <c r="N26" i="6"/>
  <c r="M26" i="6"/>
  <c r="F26" i="6"/>
  <c r="E26" i="6"/>
  <c r="N25" i="6"/>
  <c r="M25" i="6"/>
  <c r="F25" i="6"/>
  <c r="E25" i="6"/>
  <c r="N24" i="6"/>
  <c r="M24" i="6"/>
  <c r="F24" i="6"/>
  <c r="E24" i="6"/>
  <c r="N23" i="6"/>
  <c r="M23" i="6"/>
  <c r="F23" i="6"/>
  <c r="E23" i="6"/>
  <c r="N22" i="6"/>
  <c r="M22" i="6"/>
  <c r="F22" i="6"/>
  <c r="E22" i="6"/>
  <c r="N21" i="6"/>
  <c r="M21" i="6"/>
  <c r="F21" i="6"/>
  <c r="E21" i="6"/>
  <c r="N20" i="6"/>
  <c r="M20" i="6"/>
  <c r="F20" i="6"/>
  <c r="E20" i="6"/>
  <c r="N19" i="6"/>
  <c r="M19" i="6"/>
  <c r="F19" i="6"/>
  <c r="E19" i="6"/>
  <c r="N18" i="6"/>
  <c r="M18" i="6"/>
  <c r="F18" i="6"/>
  <c r="E18" i="6"/>
  <c r="N17" i="6"/>
  <c r="M17" i="6"/>
  <c r="F17" i="6"/>
  <c r="E17" i="6"/>
  <c r="N16" i="6"/>
  <c r="M16" i="6"/>
  <c r="F16" i="6"/>
  <c r="E16" i="6"/>
  <c r="N15" i="6"/>
  <c r="M15" i="6"/>
  <c r="F15" i="6"/>
  <c r="E15" i="6"/>
  <c r="N14" i="6"/>
  <c r="M14" i="6"/>
  <c r="F14" i="6"/>
  <c r="E14" i="6"/>
  <c r="N13" i="6"/>
  <c r="M13" i="6"/>
  <c r="F13" i="6"/>
  <c r="E13" i="6"/>
  <c r="N12" i="6"/>
  <c r="M12" i="6"/>
  <c r="F12" i="6"/>
  <c r="E12" i="6"/>
  <c r="N11" i="6"/>
  <c r="M11" i="6"/>
  <c r="F11" i="6"/>
  <c r="E11" i="6"/>
  <c r="N10" i="6"/>
  <c r="M10" i="6"/>
  <c r="F10" i="6"/>
  <c r="E10" i="6"/>
  <c r="N9" i="6"/>
  <c r="M9" i="6"/>
  <c r="F9" i="6"/>
  <c r="E9" i="6"/>
  <c r="N8" i="6"/>
  <c r="M8" i="6"/>
  <c r="F8" i="6"/>
  <c r="E8" i="6"/>
  <c r="N7" i="6"/>
  <c r="M7" i="6"/>
  <c r="F7" i="6"/>
  <c r="E7" i="6"/>
  <c r="N6" i="6"/>
  <c r="M6" i="6"/>
  <c r="F6" i="6"/>
  <c r="E6" i="6"/>
  <c r="N5" i="6"/>
  <c r="M5" i="6"/>
  <c r="F5" i="6"/>
  <c r="E5" i="6"/>
  <c r="N4" i="6"/>
  <c r="M4" i="6"/>
  <c r="F4" i="6"/>
  <c r="E4" i="6"/>
  <c r="N3" i="6"/>
  <c r="M3" i="6"/>
  <c r="F3" i="6"/>
  <c r="E3" i="6"/>
</calcChain>
</file>

<file path=xl/sharedStrings.xml><?xml version="1.0" encoding="utf-8"?>
<sst xmlns="http://schemas.openxmlformats.org/spreadsheetml/2006/main" count="116" uniqueCount="52">
  <si>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</si>
  <si>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</si>
  <si>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</si>
  <si>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</si>
  <si>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</si>
  <si>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</si>
  <si>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</si>
  <si>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</si>
  <si>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</si>
  <si>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</si>
  <si>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</si>
  <si>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</si>
  <si>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</si>
  <si>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</si>
  <si>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</si>
  <si>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</si>
  <si>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</si>
  <si>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</si>
  <si>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</si>
  <si>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</si>
  <si>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</si>
  <si>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</si>
  <si>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</si>
  <si>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</si>
  <si>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</si>
  <si>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</si>
  <si>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</si>
  <si>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</si>
  <si>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</si>
  <si>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</si>
  <si>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</si>
  <si>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</si>
  <si>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</si>
  <si>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</si>
  <si>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</si>
  <si>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</si>
  <si>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STATES WITH THE HIGHEST AVERAGE PRICES</t>
  </si>
  <si>
    <t>STATES WITH THE LOWEST AVERAGE PRICES</t>
  </si>
  <si>
    <t>5KG</t>
  </si>
  <si>
    <t>12.5KG</t>
  </si>
  <si>
    <t>Average of Mar-24</t>
  </si>
  <si>
    <t>MoM</t>
  </si>
  <si>
    <t>YoY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</si>
  <si>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</si>
  <si>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</si>
  <si>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</si>
  <si>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</si>
  <si>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</si>
  <si>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</si>
  <si>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</si>
  <si>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Average</t>
  </si>
  <si>
    <t>Average of Apr-23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</si>
</sst>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3">
    <font>
      <sz val="11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43" fontId="10" fillId="0" borderId="0">
      <alignment vertical="top"/>
      <protection locked="0"/>
    </xf>
  </cellStyleXfs>
  <cellXfs count="35">
    <xf numFmtId="0" fontId="0" fillId="0" borderId="0" xfId="0">
      <alignment vertical="center"/>
    </xf>
    <xf numFmtId="0" fontId="3" fillId="0" borderId="1" xfId="1" applyFont="1" applyBorder="1" applyAlignment="1" applyProtection="1">
      <alignment horizontal="left" wrapText="1"/>
    </xf>
    <xf numFmtId="2" fontId="3" fillId="0" borderId="2" xfId="1" applyNumberFormat="1" applyFont="1" applyBorder="1" applyAlignment="1" applyProtection="1">
      <alignment horizontal="right" wrapText="1"/>
    </xf>
    <xf numFmtId="2" fontId="2" fillId="0" borderId="0" xfId="0" applyNumberFormat="1" applyFont="1" applyAlignment="1"/>
    <xf numFmtId="2" fontId="3" fillId="0" borderId="2" xfId="2" applyNumberFormat="1" applyFont="1" applyBorder="1" applyAlignment="1" applyProtection="1">
      <alignment horizontal="right" wrapText="1"/>
    </xf>
    <xf numFmtId="0" fontId="3" fillId="0" borderId="2" xfId="1" applyFont="1" applyBorder="1" applyAlignment="1" applyProtection="1">
      <alignment horizontal="left" wrapText="1"/>
    </xf>
    <xf numFmtId="0" fontId="5" fillId="0" borderId="0" xfId="1" applyFont="1" applyAlignment="1" applyProtection="1">
      <alignment horizontal="left"/>
    </xf>
    <xf numFmtId="0" fontId="7" fillId="0" borderId="0" xfId="0" applyFont="1" applyAlignment="1"/>
    <xf numFmtId="0" fontId="8" fillId="0" borderId="2" xfId="1" applyFont="1" applyBorder="1" applyAlignment="1" applyProtection="1">
      <alignment horizontal="left" wrapText="1"/>
    </xf>
    <xf numFmtId="0" fontId="9" fillId="0" borderId="0" xfId="1" applyFont="1" applyAlignment="1" applyProtection="1">
      <alignment horizontal="left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 indent="1"/>
    </xf>
    <xf numFmtId="43" fontId="6" fillId="0" borderId="10" xfId="3" applyFont="1" applyBorder="1" applyProtection="1">
      <alignment vertical="top"/>
    </xf>
    <xf numFmtId="2" fontId="11" fillId="0" borderId="0" xfId="0" applyNumberFormat="1" applyFont="1">
      <alignment vertical="center"/>
    </xf>
    <xf numFmtId="2" fontId="11" fillId="0" borderId="11" xfId="0" applyNumberFormat="1" applyFont="1" applyBorder="1">
      <alignment vertical="center"/>
    </xf>
    <xf numFmtId="0" fontId="0" fillId="0" borderId="9" xfId="0" applyBorder="1" applyAlignment="1">
      <alignment horizontal="left" vertical="center" indent="2"/>
    </xf>
    <xf numFmtId="43" fontId="10" fillId="0" borderId="0" xfId="3">
      <alignment vertical="top"/>
      <protection locked="0"/>
    </xf>
    <xf numFmtId="2" fontId="1" fillId="0" borderId="0" xfId="0" applyNumberFormat="1" applyFont="1">
      <alignment vertical="center"/>
    </xf>
    <xf numFmtId="2" fontId="1" fillId="0" borderId="11" xfId="0" applyNumberFormat="1" applyFont="1" applyBorder="1">
      <alignment vertical="center"/>
    </xf>
    <xf numFmtId="0" fontId="1" fillId="0" borderId="9" xfId="0" applyFont="1" applyBorder="1" applyAlignment="1">
      <alignment horizontal="left" vertical="center" indent="2"/>
    </xf>
    <xf numFmtId="0" fontId="12" fillId="3" borderId="12" xfId="0" applyFont="1" applyFill="1" applyBorder="1" applyAlignment="1">
      <alignment horizontal="left" vertical="center"/>
    </xf>
    <xf numFmtId="43" fontId="6" fillId="3" borderId="13" xfId="3" applyFont="1" applyFill="1" applyBorder="1" applyProtection="1">
      <alignment vertical="top"/>
    </xf>
    <xf numFmtId="2" fontId="11" fillId="2" borderId="14" xfId="0" applyNumberFormat="1" applyFont="1" applyFill="1" applyBorder="1">
      <alignment vertical="center"/>
    </xf>
    <xf numFmtId="2" fontId="11" fillId="2" borderId="15" xfId="0" applyNumberFormat="1" applyFont="1" applyFill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4">
    <cellStyle name="Comma" xfId="3" builtinId="3"/>
    <cellStyle name="Normal" xfId="0" builtinId="0"/>
    <cellStyle name="Normal_Sheet1" xfId="1" xr:uid="{00000000-0005-0000-0000-000004000000}"/>
    <cellStyle name="Normal_Sheet3" xfId="2" xr:uid="{00000000-0005-0000-0000-00000B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86AA2-FDB8-4C9F-9F07-CF214EB912E1}">
  <dimension ref="A1:N58"/>
  <sheetViews>
    <sheetView tabSelected="1" workbookViewId="0">
      <selection activeCell="G13" sqref="G13"/>
    </sheetView>
  </sheetViews>
  <sheetFormatPr defaultRowHeight="14.4"/>
  <cols>
    <col min="1" max="1" width="16.33203125" customWidth="1"/>
    <col min="2" max="2" width="12.33203125" customWidth="1"/>
    <col min="3" max="3" width="11.88671875" customWidth="1"/>
    <col min="4" max="4" width="10.88671875" customWidth="1"/>
    <col min="5" max="6" width="7.44140625" customWidth="1"/>
    <col min="9" max="9" width="16.6640625" customWidth="1"/>
    <col min="10" max="10" width="12.5546875" customWidth="1"/>
    <col min="11" max="11" width="11.88671875" customWidth="1"/>
    <col min="12" max="12" width="12.109375" customWidth="1"/>
  </cols>
  <sheetData>
    <row r="1" spans="1:14" ht="15" thickBot="1">
      <c r="A1" s="32" t="s">
        <v>38</v>
      </c>
      <c r="B1" s="33"/>
      <c r="C1" s="33"/>
      <c r="D1" s="33"/>
      <c r="E1" s="33"/>
      <c r="F1" s="34"/>
      <c r="I1" s="10" t="s">
        <v>39</v>
      </c>
      <c r="J1" s="11"/>
      <c r="K1" s="11"/>
      <c r="L1" s="11"/>
      <c r="M1" s="11"/>
      <c r="N1" s="12"/>
    </row>
    <row r="2" spans="1:14" ht="29.4" thickBot="1">
      <c r="A2" s="27"/>
      <c r="B2" s="28" t="s">
        <v>51</v>
      </c>
      <c r="C2" s="28" t="s">
        <v>40</v>
      </c>
      <c r="D2" s="28" t="s">
        <v>51</v>
      </c>
      <c r="E2" s="28" t="s">
        <v>41</v>
      </c>
      <c r="F2" s="29" t="s">
        <v>42</v>
      </c>
      <c r="I2" s="30"/>
      <c r="J2" s="28" t="s">
        <v>51</v>
      </c>
      <c r="K2" s="28" t="s">
        <v>40</v>
      </c>
      <c r="L2" s="28" t="s">
        <v>51</v>
      </c>
      <c r="M2" s="31" t="s">
        <v>41</v>
      </c>
      <c r="N2" s="13" t="s">
        <v>42</v>
      </c>
    </row>
    <row r="3" spans="1:14">
      <c r="A3" s="14" t="s">
        <v>43</v>
      </c>
      <c r="B3" s="15">
        <v>4893.6671428571426</v>
      </c>
      <c r="C3" s="15">
        <v>6442.5222396650961</v>
      </c>
      <c r="D3" s="15">
        <v>6544.4712430426716</v>
      </c>
      <c r="E3" s="16">
        <f>D3/C3*100-100</f>
        <v>1.582439292951122</v>
      </c>
      <c r="F3" s="17">
        <f>D3/B3*100-100</f>
        <v>33.733477410597146</v>
      </c>
      <c r="I3" s="14" t="s">
        <v>43</v>
      </c>
      <c r="J3" s="15">
        <v>10306.307142857144</v>
      </c>
      <c r="K3" s="15">
        <v>15957.81462585034</v>
      </c>
      <c r="L3" s="15">
        <v>15038.870950478091</v>
      </c>
      <c r="M3" s="16">
        <f>L3/K3*100-100</f>
        <v>-5.7585809643611015</v>
      </c>
      <c r="N3" s="17">
        <f>L3/J3*100-100</f>
        <v>45.919103147443877</v>
      </c>
    </row>
    <row r="4" spans="1:14">
      <c r="A4" s="18" t="s">
        <v>1</v>
      </c>
      <c r="B4" s="19">
        <v>4965.1499999999996</v>
      </c>
      <c r="C4" s="19">
        <v>6820</v>
      </c>
      <c r="D4" s="19">
        <v>6500</v>
      </c>
      <c r="E4" s="20">
        <f>D4/C4*100-100</f>
        <v>-4.692082111436946</v>
      </c>
      <c r="F4" s="21">
        <f>D4/B4*100-100</f>
        <v>30.912459845120509</v>
      </c>
      <c r="I4" s="22" t="s">
        <v>1</v>
      </c>
      <c r="J4" s="19">
        <v>10280</v>
      </c>
      <c r="K4" s="19">
        <v>15965</v>
      </c>
      <c r="L4" s="19">
        <v>15050</v>
      </c>
      <c r="M4" s="20">
        <f>L4/K4*100-100</f>
        <v>-5.7312871907297165</v>
      </c>
      <c r="N4" s="21">
        <f>L4/J4*100-100</f>
        <v>46.400778210116727</v>
      </c>
    </row>
    <row r="5" spans="1:14">
      <c r="A5" s="18" t="s">
        <v>7</v>
      </c>
      <c r="B5" s="19">
        <v>4900</v>
      </c>
      <c r="C5" s="19">
        <v>6260</v>
      </c>
      <c r="D5" s="19">
        <v>6570</v>
      </c>
      <c r="E5" s="20">
        <f t="shared" ref="E5:E46" si="0">D5/C5*100-100</f>
        <v>4.952076677316299</v>
      </c>
      <c r="F5" s="21">
        <f t="shared" ref="F5:F46" si="1">D5/B5*100-100</f>
        <v>34.081632653061234</v>
      </c>
      <c r="I5" s="18" t="s">
        <v>7</v>
      </c>
      <c r="J5" s="19">
        <v>10763.15</v>
      </c>
      <c r="K5" s="19">
        <v>16415</v>
      </c>
      <c r="L5" s="19">
        <v>15650</v>
      </c>
      <c r="M5" s="20">
        <f t="shared" ref="M5:M46" si="2">L5/K5*100-100</f>
        <v>-4.6603716113311009</v>
      </c>
      <c r="N5" s="21">
        <f t="shared" ref="N5:N46" si="3">L5/J5*100-100</f>
        <v>45.403529635840812</v>
      </c>
    </row>
    <row r="6" spans="1:14">
      <c r="A6" s="18" t="s">
        <v>22</v>
      </c>
      <c r="B6" s="19">
        <v>4900.12</v>
      </c>
      <c r="C6" s="19">
        <v>6453.8461538461543</v>
      </c>
      <c r="D6" s="19">
        <v>6500</v>
      </c>
      <c r="E6" s="20">
        <f t="shared" si="0"/>
        <v>0.71513706793801646</v>
      </c>
      <c r="F6" s="21">
        <f t="shared" si="1"/>
        <v>32.649812657649221</v>
      </c>
      <c r="I6" s="18" t="s">
        <v>22</v>
      </c>
      <c r="J6" s="19">
        <v>10055.370000000001</v>
      </c>
      <c r="K6" s="19">
        <v>15693.333333333334</v>
      </c>
      <c r="L6" s="19">
        <v>13967.307692307691</v>
      </c>
      <c r="M6" s="20">
        <f t="shared" si="2"/>
        <v>-10.998464152669769</v>
      </c>
      <c r="N6" s="21">
        <f t="shared" si="3"/>
        <v>38.903965665188736</v>
      </c>
    </row>
    <row r="7" spans="1:14">
      <c r="A7" s="18" t="s">
        <v>23</v>
      </c>
      <c r="B7" s="19">
        <v>5000</v>
      </c>
      <c r="C7" s="19">
        <v>6090</v>
      </c>
      <c r="D7" s="19">
        <v>6528.5714285714284</v>
      </c>
      <c r="E7" s="20">
        <f t="shared" si="0"/>
        <v>7.2015012901712367</v>
      </c>
      <c r="F7" s="21">
        <f t="shared" si="1"/>
        <v>30.571428571428555</v>
      </c>
      <c r="I7" s="18" t="s">
        <v>23</v>
      </c>
      <c r="J7" s="19">
        <v>10495.27</v>
      </c>
      <c r="K7" s="19">
        <v>15700</v>
      </c>
      <c r="L7" s="19">
        <v>14178.571428571429</v>
      </c>
      <c r="M7" s="20">
        <f t="shared" si="2"/>
        <v>-9.6906278434940845</v>
      </c>
      <c r="N7" s="21">
        <f t="shared" si="3"/>
        <v>35.094870628115615</v>
      </c>
    </row>
    <row r="8" spans="1:14">
      <c r="A8" s="18" t="s">
        <v>44</v>
      </c>
      <c r="B8" s="19">
        <v>4680.25</v>
      </c>
      <c r="C8" s="19">
        <v>6325</v>
      </c>
      <c r="D8" s="19">
        <v>6690</v>
      </c>
      <c r="E8" s="20">
        <f t="shared" si="0"/>
        <v>5.7707509881423107</v>
      </c>
      <c r="F8" s="21">
        <f t="shared" si="1"/>
        <v>42.941082207147048</v>
      </c>
      <c r="I8" s="18" t="s">
        <v>44</v>
      </c>
      <c r="J8" s="19">
        <v>10129.33</v>
      </c>
      <c r="K8" s="19">
        <v>15967.916666666666</v>
      </c>
      <c r="L8" s="19">
        <v>15743.75</v>
      </c>
      <c r="M8" s="20">
        <f t="shared" si="2"/>
        <v>-1.4038566918038669</v>
      </c>
      <c r="N8" s="21">
        <f t="shared" si="3"/>
        <v>55.42735797925431</v>
      </c>
    </row>
    <row r="9" spans="1:14">
      <c r="A9" s="18" t="s">
        <v>25</v>
      </c>
      <c r="B9" s="19">
        <v>4910</v>
      </c>
      <c r="C9" s="19">
        <v>6557.1428571428569</v>
      </c>
      <c r="D9" s="19">
        <v>6500</v>
      </c>
      <c r="E9" s="20">
        <f t="shared" si="0"/>
        <v>-0.87145969498911313</v>
      </c>
      <c r="F9" s="21">
        <f t="shared" si="1"/>
        <v>32.382892057026481</v>
      </c>
      <c r="I9" s="18" t="s">
        <v>25</v>
      </c>
      <c r="J9" s="19">
        <v>10170.879999999999</v>
      </c>
      <c r="K9" s="19">
        <v>15689.285714285714</v>
      </c>
      <c r="L9" s="19">
        <v>14864.285714285714</v>
      </c>
      <c r="M9" s="20">
        <f t="shared" si="2"/>
        <v>-5.2583655816071087</v>
      </c>
      <c r="N9" s="21">
        <f t="shared" si="3"/>
        <v>46.145522455143663</v>
      </c>
    </row>
    <row r="10" spans="1:14">
      <c r="A10" s="18" t="s">
        <v>29</v>
      </c>
      <c r="B10" s="19">
        <v>4900.1499999999996</v>
      </c>
      <c r="C10" s="19">
        <v>6591.666666666667</v>
      </c>
      <c r="D10" s="19">
        <v>6522.727272727273</v>
      </c>
      <c r="E10" s="20">
        <f t="shared" si="0"/>
        <v>-1.0458567980691953</v>
      </c>
      <c r="F10" s="21">
        <f t="shared" si="1"/>
        <v>33.112808234998369</v>
      </c>
      <c r="I10" s="18" t="s">
        <v>29</v>
      </c>
      <c r="J10" s="19">
        <v>10250.15</v>
      </c>
      <c r="K10" s="19">
        <v>16274.166666666666</v>
      </c>
      <c r="L10" s="19">
        <v>15818.181818181818</v>
      </c>
      <c r="M10" s="20">
        <f t="shared" si="2"/>
        <v>-2.8018936872436768</v>
      </c>
      <c r="N10" s="21">
        <f t="shared" si="3"/>
        <v>54.321466692505169</v>
      </c>
    </row>
    <row r="11" spans="1:14">
      <c r="A11" s="14" t="s">
        <v>45</v>
      </c>
      <c r="B11" s="15">
        <v>4641.8666666666677</v>
      </c>
      <c r="C11" s="15">
        <v>6221.25</v>
      </c>
      <c r="D11" s="15">
        <v>6602.5000000000064</v>
      </c>
      <c r="E11" s="16">
        <f t="shared" si="0"/>
        <v>6.1281896724935763</v>
      </c>
      <c r="F11" s="17">
        <f t="shared" si="1"/>
        <v>42.238036422129142</v>
      </c>
      <c r="I11" s="14" t="s">
        <v>45</v>
      </c>
      <c r="J11" s="15">
        <v>9921.9366666666665</v>
      </c>
      <c r="K11" s="15">
        <v>14943.481060606062</v>
      </c>
      <c r="L11" s="15">
        <v>15186.778280135773</v>
      </c>
      <c r="M11" s="16">
        <f t="shared" si="2"/>
        <v>1.6281160898385991</v>
      </c>
      <c r="N11" s="17">
        <f t="shared" si="3"/>
        <v>53.062640796293891</v>
      </c>
    </row>
    <row r="12" spans="1:14">
      <c r="A12" s="18" t="s">
        <v>2</v>
      </c>
      <c r="B12" s="19">
        <v>4950.25</v>
      </c>
      <c r="C12" s="19">
        <v>5312.5</v>
      </c>
      <c r="D12" s="19">
        <v>5470</v>
      </c>
      <c r="E12" s="20">
        <f t="shared" si="0"/>
        <v>2.9647058823529306</v>
      </c>
      <c r="F12" s="21">
        <f t="shared" si="1"/>
        <v>10.499469723751332</v>
      </c>
      <c r="I12" s="18" t="s">
        <v>2</v>
      </c>
      <c r="J12" s="19">
        <v>9980</v>
      </c>
      <c r="K12" s="19">
        <v>14625</v>
      </c>
      <c r="L12" s="19">
        <v>14088.75</v>
      </c>
      <c r="M12" s="20">
        <f t="shared" si="2"/>
        <v>-3.6666666666666572</v>
      </c>
      <c r="N12" s="21">
        <f t="shared" si="3"/>
        <v>41.169839679358716</v>
      </c>
    </row>
    <row r="13" spans="1:14">
      <c r="A13" s="18" t="s">
        <v>5</v>
      </c>
      <c r="B13" s="19">
        <v>4520.1499999999996</v>
      </c>
      <c r="C13" s="19">
        <v>6500</v>
      </c>
      <c r="D13" s="19">
        <v>7000</v>
      </c>
      <c r="E13" s="20">
        <f t="shared" si="0"/>
        <v>7.6923076923076934</v>
      </c>
      <c r="F13" s="21">
        <f t="shared" si="1"/>
        <v>54.862117407608167</v>
      </c>
      <c r="I13" s="18" t="s">
        <v>5</v>
      </c>
      <c r="J13" s="19">
        <v>10100</v>
      </c>
      <c r="K13" s="19">
        <v>14484.25</v>
      </c>
      <c r="L13" s="19">
        <v>13745.1195506063</v>
      </c>
      <c r="M13" s="20">
        <f t="shared" si="2"/>
        <v>-5.1029942827119186</v>
      </c>
      <c r="N13" s="21">
        <f t="shared" si="3"/>
        <v>36.09029258026041</v>
      </c>
    </row>
    <row r="14" spans="1:14">
      <c r="A14" s="18" t="s">
        <v>8</v>
      </c>
      <c r="B14" s="19">
        <v>4580.3500000000004</v>
      </c>
      <c r="C14" s="19">
        <v>6640</v>
      </c>
      <c r="D14" s="19">
        <v>6886.666666666667</v>
      </c>
      <c r="E14" s="20">
        <f t="shared" si="0"/>
        <v>3.7148594377510022</v>
      </c>
      <c r="F14" s="21">
        <f t="shared" si="1"/>
        <v>50.352411205839445</v>
      </c>
      <c r="I14" s="18" t="s">
        <v>8</v>
      </c>
      <c r="J14" s="19">
        <v>9900</v>
      </c>
      <c r="K14" s="19">
        <v>14863.636363636364</v>
      </c>
      <c r="L14" s="19">
        <v>15305</v>
      </c>
      <c r="M14" s="20">
        <f t="shared" si="2"/>
        <v>2.9694189602446528</v>
      </c>
      <c r="N14" s="21">
        <f t="shared" si="3"/>
        <v>54.595959595959584</v>
      </c>
    </row>
    <row r="15" spans="1:14">
      <c r="A15" s="18" t="s">
        <v>15</v>
      </c>
      <c r="B15" s="19">
        <v>4750.1499999999996</v>
      </c>
      <c r="C15" s="19">
        <v>6500</v>
      </c>
      <c r="D15" s="19">
        <v>6391.666666666667</v>
      </c>
      <c r="E15" s="20">
        <f t="shared" si="0"/>
        <v>-1.6666666666666572</v>
      </c>
      <c r="F15" s="21">
        <f t="shared" si="1"/>
        <v>34.557154335477151</v>
      </c>
      <c r="I15" s="18" t="s">
        <v>15</v>
      </c>
      <c r="J15" s="19">
        <v>9801.4699999999993</v>
      </c>
      <c r="K15" s="19">
        <v>15460</v>
      </c>
      <c r="L15" s="19">
        <v>15323.333333333334</v>
      </c>
      <c r="M15" s="20">
        <f t="shared" si="2"/>
        <v>-0.88400172488141493</v>
      </c>
      <c r="N15" s="21">
        <f t="shared" si="3"/>
        <v>56.337093653639045</v>
      </c>
    </row>
    <row r="16" spans="1:14">
      <c r="A16" s="18" t="s">
        <v>32</v>
      </c>
      <c r="B16" s="19">
        <v>4650.1499999999996</v>
      </c>
      <c r="C16" s="19">
        <v>5375</v>
      </c>
      <c r="D16" s="19">
        <v>6904.1666666666997</v>
      </c>
      <c r="E16" s="20">
        <f t="shared" si="0"/>
        <v>28.449612403101412</v>
      </c>
      <c r="F16" s="21">
        <f t="shared" si="1"/>
        <v>48.47191309240992</v>
      </c>
      <c r="I16" s="18" t="s">
        <v>32</v>
      </c>
      <c r="J16" s="19">
        <v>9950.15</v>
      </c>
      <c r="K16" s="19">
        <v>15114</v>
      </c>
      <c r="L16" s="19">
        <v>16200</v>
      </c>
      <c r="M16" s="20">
        <f t="shared" si="2"/>
        <v>7.1853910281857907</v>
      </c>
      <c r="N16" s="21">
        <f t="shared" si="3"/>
        <v>62.81161590528788</v>
      </c>
    </row>
    <row r="17" spans="1:14">
      <c r="A17" s="18" t="s">
        <v>33</v>
      </c>
      <c r="B17" s="19">
        <v>4400.1499999999996</v>
      </c>
      <c r="C17" s="19">
        <v>7000</v>
      </c>
      <c r="D17" s="19">
        <v>6962.5</v>
      </c>
      <c r="E17" s="20">
        <f t="shared" si="0"/>
        <v>-0.53571428571427759</v>
      </c>
      <c r="F17" s="21">
        <f t="shared" si="1"/>
        <v>58.233242048566552</v>
      </c>
      <c r="I17" s="18" t="s">
        <v>33</v>
      </c>
      <c r="J17" s="19">
        <v>9800</v>
      </c>
      <c r="K17" s="19">
        <v>15114</v>
      </c>
      <c r="L17" s="19">
        <v>16458.466796875</v>
      </c>
      <c r="M17" s="20">
        <f t="shared" si="2"/>
        <v>8.8955061325592055</v>
      </c>
      <c r="N17" s="21">
        <f t="shared" si="3"/>
        <v>67.94353874362244</v>
      </c>
    </row>
    <row r="18" spans="1:14">
      <c r="A18" s="14" t="s">
        <v>46</v>
      </c>
      <c r="B18" s="15">
        <v>4693.761428571429</v>
      </c>
      <c r="C18" s="15">
        <v>6578.3041125541131</v>
      </c>
      <c r="D18" s="15">
        <v>6469.4145021645018</v>
      </c>
      <c r="E18" s="16">
        <f t="shared" si="0"/>
        <v>-1.6552839231285361</v>
      </c>
      <c r="F18" s="17">
        <f t="shared" si="1"/>
        <v>37.830066581238697</v>
      </c>
      <c r="I18" s="14" t="s">
        <v>46</v>
      </c>
      <c r="J18" s="15">
        <v>10409.162857142857</v>
      </c>
      <c r="K18" s="15">
        <v>15235.939625850338</v>
      </c>
      <c r="L18" s="15">
        <v>15380.149659863944</v>
      </c>
      <c r="M18" s="16">
        <f t="shared" si="2"/>
        <v>0.94651224378002041</v>
      </c>
      <c r="N18" s="17">
        <f t="shared" si="3"/>
        <v>47.75587500112897</v>
      </c>
    </row>
    <row r="19" spans="1:14">
      <c r="A19" s="18" t="s">
        <v>17</v>
      </c>
      <c r="B19" s="19">
        <v>4750.25</v>
      </c>
      <c r="C19" s="19">
        <v>6687.5</v>
      </c>
      <c r="D19" s="19">
        <v>6306.7857142857147</v>
      </c>
      <c r="E19" s="20">
        <f t="shared" si="0"/>
        <v>-5.6929238985313617</v>
      </c>
      <c r="F19" s="21">
        <f t="shared" si="1"/>
        <v>32.767448329787157</v>
      </c>
      <c r="I19" s="18" t="s">
        <v>17</v>
      </c>
      <c r="J19" s="19">
        <v>11312.5</v>
      </c>
      <c r="K19" s="19">
        <v>16255</v>
      </c>
      <c r="L19" s="19">
        <v>15390</v>
      </c>
      <c r="M19" s="20">
        <f t="shared" si="2"/>
        <v>-5.3214395570593638</v>
      </c>
      <c r="N19" s="21">
        <f t="shared" si="3"/>
        <v>36.044198895027648</v>
      </c>
    </row>
    <row r="20" spans="1:14">
      <c r="A20" s="18" t="s">
        <v>18</v>
      </c>
      <c r="B20" s="19">
        <v>4960.8</v>
      </c>
      <c r="C20" s="19">
        <v>6270</v>
      </c>
      <c r="D20" s="19">
        <v>6322.916666666667</v>
      </c>
      <c r="E20" s="20">
        <f t="shared" si="0"/>
        <v>0.84396597554491848</v>
      </c>
      <c r="F20" s="21">
        <f t="shared" si="1"/>
        <v>27.457600924582053</v>
      </c>
      <c r="I20" s="18" t="s">
        <v>18</v>
      </c>
      <c r="J20" s="19">
        <v>10550.55</v>
      </c>
      <c r="K20" s="19">
        <v>14753.125</v>
      </c>
      <c r="L20" s="19">
        <v>14527.678571428571</v>
      </c>
      <c r="M20" s="20">
        <f t="shared" si="2"/>
        <v>-1.5281266075589315</v>
      </c>
      <c r="N20" s="21">
        <f t="shared" si="3"/>
        <v>37.695935960007517</v>
      </c>
    </row>
    <row r="21" spans="1:14">
      <c r="A21" s="18" t="s">
        <v>19</v>
      </c>
      <c r="B21" s="19">
        <v>4699.9799999999996</v>
      </c>
      <c r="C21" s="19">
        <v>7609</v>
      </c>
      <c r="D21" s="19">
        <v>6998.666666666667</v>
      </c>
      <c r="E21" s="20">
        <f t="shared" si="0"/>
        <v>-8.0212029614053506</v>
      </c>
      <c r="F21" s="21">
        <f t="shared" si="1"/>
        <v>48.908435071354944</v>
      </c>
      <c r="I21" s="18" t="s">
        <v>19</v>
      </c>
      <c r="J21" s="19">
        <v>10215</v>
      </c>
      <c r="K21" s="19">
        <v>16039.285714285714</v>
      </c>
      <c r="L21" s="19">
        <v>16014.583333333334</v>
      </c>
      <c r="M21" s="20">
        <f t="shared" si="2"/>
        <v>-0.15401172715800726</v>
      </c>
      <c r="N21" s="21">
        <f t="shared" si="3"/>
        <v>56.775167237722314</v>
      </c>
    </row>
    <row r="22" spans="1:14">
      <c r="A22" s="18" t="s">
        <v>20</v>
      </c>
      <c r="B22" s="19">
        <v>4435</v>
      </c>
      <c r="C22" s="19">
        <v>5654.545454545455</v>
      </c>
      <c r="D22" s="19">
        <v>5981.818181818182</v>
      </c>
      <c r="E22" s="20">
        <f t="shared" si="0"/>
        <v>5.7877813504823052</v>
      </c>
      <c r="F22" s="21">
        <f t="shared" si="1"/>
        <v>34.877523829045799</v>
      </c>
      <c r="I22" s="18" t="s">
        <v>20</v>
      </c>
      <c r="J22" s="19">
        <v>10259.06</v>
      </c>
      <c r="K22" s="19">
        <v>12400</v>
      </c>
      <c r="L22" s="19">
        <v>14227.5</v>
      </c>
      <c r="M22" s="20">
        <f t="shared" si="2"/>
        <v>14.737903225806463</v>
      </c>
      <c r="N22" s="21">
        <f t="shared" si="3"/>
        <v>38.682296428717649</v>
      </c>
    </row>
    <row r="23" spans="1:14">
      <c r="A23" s="18" t="s">
        <v>21</v>
      </c>
      <c r="B23" s="19">
        <v>4660.3</v>
      </c>
      <c r="C23" s="19">
        <v>7143.75</v>
      </c>
      <c r="D23" s="19">
        <v>6758.75</v>
      </c>
      <c r="E23" s="20">
        <f t="shared" si="0"/>
        <v>-5.3893263342082207</v>
      </c>
      <c r="F23" s="21">
        <f t="shared" si="1"/>
        <v>45.02821706757075</v>
      </c>
      <c r="I23" s="18" t="s">
        <v>21</v>
      </c>
      <c r="J23" s="19">
        <v>10250</v>
      </c>
      <c r="K23" s="19">
        <v>13137.5</v>
      </c>
      <c r="L23" s="19">
        <v>14299</v>
      </c>
      <c r="M23" s="20">
        <f t="shared" si="2"/>
        <v>8.8411037107516677</v>
      </c>
      <c r="N23" s="21">
        <f t="shared" si="3"/>
        <v>39.502439024390242</v>
      </c>
    </row>
    <row r="24" spans="1:14">
      <c r="A24" s="18" t="s">
        <v>31</v>
      </c>
      <c r="B24" s="19">
        <v>4450</v>
      </c>
      <c r="C24" s="19">
        <v>7133.333333333333</v>
      </c>
      <c r="D24" s="19">
        <v>6462.5</v>
      </c>
      <c r="E24" s="20">
        <f t="shared" si="0"/>
        <v>-9.4042056074766407</v>
      </c>
      <c r="F24" s="21">
        <f t="shared" si="1"/>
        <v>45.224719101123611</v>
      </c>
      <c r="I24" s="18" t="s">
        <v>31</v>
      </c>
      <c r="J24" s="19">
        <v>10400</v>
      </c>
      <c r="K24" s="19">
        <v>17833.333333333332</v>
      </c>
      <c r="L24" s="19">
        <v>16794.25</v>
      </c>
      <c r="M24" s="20">
        <f t="shared" si="2"/>
        <v>-5.8266355140186903</v>
      </c>
      <c r="N24" s="21">
        <f t="shared" si="3"/>
        <v>61.483173076923094</v>
      </c>
    </row>
    <row r="25" spans="1:14">
      <c r="A25" s="18" t="s">
        <v>34</v>
      </c>
      <c r="B25" s="19">
        <v>4900</v>
      </c>
      <c r="C25" s="19">
        <v>5550</v>
      </c>
      <c r="D25" s="19">
        <v>6454.4642857142853</v>
      </c>
      <c r="E25" s="20">
        <f t="shared" si="0"/>
        <v>16.2966537966538</v>
      </c>
      <c r="F25" s="21">
        <f t="shared" si="1"/>
        <v>31.7237609329446</v>
      </c>
      <c r="I25" s="18" t="s">
        <v>34</v>
      </c>
      <c r="J25" s="19">
        <v>9877.0300000000007</v>
      </c>
      <c r="K25" s="19">
        <v>16233.333333333334</v>
      </c>
      <c r="L25" s="19">
        <v>16408.035714285699</v>
      </c>
      <c r="M25" s="20">
        <f t="shared" si="2"/>
        <v>1.0761953652096423</v>
      </c>
      <c r="N25" s="21">
        <f t="shared" si="3"/>
        <v>66.123173811213462</v>
      </c>
    </row>
    <row r="26" spans="1:14">
      <c r="A26" s="14" t="s">
        <v>47</v>
      </c>
      <c r="B26" s="15">
        <v>4461.6460000000006</v>
      </c>
      <c r="C26" s="15">
        <v>6611.7864145658259</v>
      </c>
      <c r="D26" s="15">
        <v>6204.8606442577038</v>
      </c>
      <c r="E26" s="16">
        <f t="shared" si="0"/>
        <v>-6.1545510516138506</v>
      </c>
      <c r="F26" s="17">
        <f t="shared" si="1"/>
        <v>39.071110622799353</v>
      </c>
      <c r="I26" s="14" t="s">
        <v>47</v>
      </c>
      <c r="J26" s="15">
        <v>10318.106153846154</v>
      </c>
      <c r="K26" s="15">
        <v>16734.868697478989</v>
      </c>
      <c r="L26" s="15">
        <v>15727.100840336125</v>
      </c>
      <c r="M26" s="16">
        <f t="shared" si="2"/>
        <v>-6.0219645302306901</v>
      </c>
      <c r="N26" s="17">
        <f t="shared" si="3"/>
        <v>52.422359353937509</v>
      </c>
    </row>
    <row r="27" spans="1:14">
      <c r="A27" s="18" t="s">
        <v>0</v>
      </c>
      <c r="B27" s="19">
        <v>4259.43</v>
      </c>
      <c r="C27" s="19">
        <v>6528.75</v>
      </c>
      <c r="D27" s="19">
        <v>6156.25</v>
      </c>
      <c r="E27" s="20">
        <f t="shared" si="0"/>
        <v>-5.7055332184568215</v>
      </c>
      <c r="F27" s="21">
        <f t="shared" si="1"/>
        <v>44.532249620254362</v>
      </c>
      <c r="I27" s="18" t="s">
        <v>0</v>
      </c>
      <c r="J27" s="19">
        <v>10600</v>
      </c>
      <c r="K27" s="19">
        <v>16221.875</v>
      </c>
      <c r="L27" s="19">
        <v>14725</v>
      </c>
      <c r="M27" s="20">
        <f t="shared" si="2"/>
        <v>-9.227509150452704</v>
      </c>
      <c r="N27" s="21">
        <f t="shared" si="3"/>
        <v>38.915094339622641</v>
      </c>
    </row>
    <row r="28" spans="1:14">
      <c r="A28" s="18" t="s">
        <v>4</v>
      </c>
      <c r="B28" s="19">
        <v>4256.1400000000003</v>
      </c>
      <c r="C28" s="19">
        <v>6614.7058823529414</v>
      </c>
      <c r="D28" s="19">
        <v>6142.8571428571431</v>
      </c>
      <c r="E28" s="20">
        <f t="shared" si="0"/>
        <v>-7.1333290986470104</v>
      </c>
      <c r="F28" s="21">
        <f t="shared" si="1"/>
        <v>44.329301734838197</v>
      </c>
      <c r="I28" s="18" t="s">
        <v>4</v>
      </c>
      <c r="J28" s="19">
        <v>10790</v>
      </c>
      <c r="K28" s="19">
        <v>17417.647058823528</v>
      </c>
      <c r="L28" s="19">
        <v>17142.857142857101</v>
      </c>
      <c r="M28" s="20">
        <f t="shared" si="2"/>
        <v>-1.5776523375309921</v>
      </c>
      <c r="N28" s="21">
        <f t="shared" si="3"/>
        <v>58.877267311001873</v>
      </c>
    </row>
    <row r="29" spans="1:14">
      <c r="A29" s="18" t="s">
        <v>11</v>
      </c>
      <c r="B29" s="19">
        <v>4700</v>
      </c>
      <c r="C29" s="19">
        <v>6600</v>
      </c>
      <c r="D29" s="19">
        <v>6666.6666666666697</v>
      </c>
      <c r="E29" s="20">
        <f t="shared" si="0"/>
        <v>1.0101010101010672</v>
      </c>
      <c r="F29" s="21">
        <f t="shared" si="1"/>
        <v>41.843971631205733</v>
      </c>
      <c r="I29" s="18" t="s">
        <v>11</v>
      </c>
      <c r="J29" s="19">
        <v>9600.25</v>
      </c>
      <c r="K29" s="19">
        <v>17214.285714285714</v>
      </c>
      <c r="L29" s="19">
        <v>16500</v>
      </c>
      <c r="M29" s="20">
        <f t="shared" si="2"/>
        <v>-4.1493775933609953</v>
      </c>
      <c r="N29" s="21">
        <f t="shared" si="3"/>
        <v>71.870524205098832</v>
      </c>
    </row>
    <row r="30" spans="1:14">
      <c r="A30" s="18" t="s">
        <v>14</v>
      </c>
      <c r="B30" s="19">
        <v>4252.51</v>
      </c>
      <c r="C30" s="19">
        <v>6558.333333333333</v>
      </c>
      <c r="D30" s="19">
        <v>5973.5294117647063</v>
      </c>
      <c r="E30" s="20">
        <f t="shared" si="0"/>
        <v>-8.9169594140070245</v>
      </c>
      <c r="F30" s="21">
        <f t="shared" si="1"/>
        <v>40.470672891179703</v>
      </c>
      <c r="I30" s="18" t="s">
        <v>14</v>
      </c>
      <c r="J30" s="19">
        <v>10369.23076923077</v>
      </c>
      <c r="K30" s="19">
        <v>15856.25</v>
      </c>
      <c r="L30" s="19">
        <v>14117.64705882353</v>
      </c>
      <c r="M30" s="20">
        <f t="shared" si="2"/>
        <v>-10.964780078369543</v>
      </c>
      <c r="N30" s="21">
        <f t="shared" si="3"/>
        <v>36.149415255716519</v>
      </c>
    </row>
    <row r="31" spans="1:14">
      <c r="A31" s="18" t="s">
        <v>16</v>
      </c>
      <c r="B31" s="19">
        <v>4840.1499999999996</v>
      </c>
      <c r="C31" s="19">
        <v>6757.1428571428569</v>
      </c>
      <c r="D31" s="19">
        <v>6085</v>
      </c>
      <c r="E31" s="20">
        <f t="shared" si="0"/>
        <v>-9.947145877378432</v>
      </c>
      <c r="F31" s="21">
        <f t="shared" si="1"/>
        <v>25.719244238298415</v>
      </c>
      <c r="I31" s="18" t="s">
        <v>16</v>
      </c>
      <c r="J31" s="19">
        <v>10231.049999999999</v>
      </c>
      <c r="K31" s="19">
        <v>16964.285714285714</v>
      </c>
      <c r="L31" s="19">
        <v>16150</v>
      </c>
      <c r="M31" s="20">
        <f t="shared" si="2"/>
        <v>-4.7999999999999972</v>
      </c>
      <c r="N31" s="21">
        <f t="shared" si="3"/>
        <v>57.85281080631998</v>
      </c>
    </row>
    <row r="32" spans="1:14">
      <c r="A32" s="14" t="s">
        <v>48</v>
      </c>
      <c r="B32" s="15">
        <v>4520.2268518518513</v>
      </c>
      <c r="C32" s="15">
        <v>7003.0770502645501</v>
      </c>
      <c r="D32" s="15">
        <v>6767.269841269841</v>
      </c>
      <c r="E32" s="16">
        <f t="shared" si="0"/>
        <v>-3.3671942676369895</v>
      </c>
      <c r="F32" s="17">
        <f t="shared" si="1"/>
        <v>49.710845562926096</v>
      </c>
      <c r="I32" s="14" t="s">
        <v>48</v>
      </c>
      <c r="J32" s="15">
        <v>10595.956666666667</v>
      </c>
      <c r="K32" s="15">
        <v>16859.849537037036</v>
      </c>
      <c r="L32" s="15">
        <v>16420.18683862434</v>
      </c>
      <c r="M32" s="16">
        <f t="shared" si="2"/>
        <v>-2.6077498345810426</v>
      </c>
      <c r="N32" s="17">
        <f t="shared" si="3"/>
        <v>54.966534454409867</v>
      </c>
    </row>
    <row r="33" spans="1:14">
      <c r="A33" s="18" t="s">
        <v>3</v>
      </c>
      <c r="B33" s="19">
        <v>4437.5</v>
      </c>
      <c r="C33" s="19">
        <v>7162.5</v>
      </c>
      <c r="D33" s="19">
        <v>6722.2222222222226</v>
      </c>
      <c r="E33" s="20">
        <f t="shared" si="0"/>
        <v>-6.1469846810160931</v>
      </c>
      <c r="F33" s="21">
        <f t="shared" si="1"/>
        <v>51.48669796557121</v>
      </c>
      <c r="I33" s="18" t="s">
        <v>3</v>
      </c>
      <c r="J33" s="19">
        <v>10900</v>
      </c>
      <c r="K33" s="19">
        <v>17000</v>
      </c>
      <c r="L33" s="19">
        <v>16788.888888888891</v>
      </c>
      <c r="M33" s="20">
        <f t="shared" si="2"/>
        <v>-1.2418300653594656</v>
      </c>
      <c r="N33" s="21">
        <f t="shared" si="3"/>
        <v>54.026503567787984</v>
      </c>
    </row>
    <row r="34" spans="1:14">
      <c r="A34" s="18" t="s">
        <v>6</v>
      </c>
      <c r="B34" s="19">
        <v>4812.5</v>
      </c>
      <c r="C34" s="19">
        <v>7045</v>
      </c>
      <c r="D34" s="19">
        <v>6875</v>
      </c>
      <c r="E34" s="20">
        <f t="shared" si="0"/>
        <v>-2.4130589070262545</v>
      </c>
      <c r="F34" s="21">
        <f t="shared" si="1"/>
        <v>42.857142857142861</v>
      </c>
      <c r="I34" s="18" t="s">
        <v>6</v>
      </c>
      <c r="J34" s="19">
        <v>10700.15</v>
      </c>
      <c r="K34" s="19">
        <v>17165</v>
      </c>
      <c r="L34" s="19">
        <v>16975</v>
      </c>
      <c r="M34" s="20">
        <f t="shared" si="2"/>
        <v>-1.1069035828721212</v>
      </c>
      <c r="N34" s="21">
        <f t="shared" si="3"/>
        <v>58.642635850899296</v>
      </c>
    </row>
    <row r="35" spans="1:14">
      <c r="A35" s="18" t="s">
        <v>9</v>
      </c>
      <c r="B35" s="19">
        <v>4711.1111111111104</v>
      </c>
      <c r="C35" s="19">
        <v>7107.1428571428569</v>
      </c>
      <c r="D35" s="19">
        <v>6750</v>
      </c>
      <c r="E35" s="20">
        <f t="shared" si="0"/>
        <v>-5.0251256281406995</v>
      </c>
      <c r="F35" s="21">
        <f t="shared" si="1"/>
        <v>43.278301886792462</v>
      </c>
      <c r="I35" s="18" t="s">
        <v>9</v>
      </c>
      <c r="J35" s="19">
        <v>10907.15</v>
      </c>
      <c r="K35" s="19">
        <v>16984.375</v>
      </c>
      <c r="L35" s="19">
        <v>16796.428571428572</v>
      </c>
      <c r="M35" s="20">
        <f t="shared" si="2"/>
        <v>-1.1065843080562416</v>
      </c>
      <c r="N35" s="21">
        <f t="shared" si="3"/>
        <v>53.994660121375176</v>
      </c>
    </row>
    <row r="36" spans="1:14">
      <c r="A36" s="18" t="s">
        <v>10</v>
      </c>
      <c r="B36" s="19">
        <v>4410.1000000000004</v>
      </c>
      <c r="C36" s="19">
        <v>6944.4444444444443</v>
      </c>
      <c r="D36" s="19">
        <v>6564.2857142857147</v>
      </c>
      <c r="E36" s="20">
        <f t="shared" si="0"/>
        <v>-5.4742857142857133</v>
      </c>
      <c r="F36" s="21">
        <f t="shared" si="1"/>
        <v>48.846640989676274</v>
      </c>
      <c r="I36" s="18" t="s">
        <v>10</v>
      </c>
      <c r="J36" s="19">
        <v>10437.5</v>
      </c>
      <c r="K36" s="19">
        <v>16972.222222222223</v>
      </c>
      <c r="L36" s="19">
        <v>15921.428571428571</v>
      </c>
      <c r="M36" s="20">
        <f t="shared" si="2"/>
        <v>-6.1912555529576849</v>
      </c>
      <c r="N36" s="21">
        <f t="shared" si="3"/>
        <v>52.540633019674942</v>
      </c>
    </row>
    <row r="37" spans="1:14">
      <c r="A37" s="18" t="s">
        <v>12</v>
      </c>
      <c r="B37" s="19">
        <v>4500.1499999999996</v>
      </c>
      <c r="C37" s="19">
        <v>6921.875</v>
      </c>
      <c r="D37" s="19">
        <v>6961.1111111111104</v>
      </c>
      <c r="E37" s="20">
        <f t="shared" si="0"/>
        <v>0.56684223727113192</v>
      </c>
      <c r="F37" s="21">
        <f t="shared" si="1"/>
        <v>54.686201817964076</v>
      </c>
      <c r="I37" s="18" t="s">
        <v>12</v>
      </c>
      <c r="J37" s="19">
        <v>10311.549999999999</v>
      </c>
      <c r="K37" s="19">
        <v>16562.5</v>
      </c>
      <c r="L37" s="19">
        <v>15784.375</v>
      </c>
      <c r="M37" s="20">
        <f t="shared" si="2"/>
        <v>-4.6981132075471663</v>
      </c>
      <c r="N37" s="21">
        <f t="shared" si="3"/>
        <v>53.074707488204979</v>
      </c>
    </row>
    <row r="38" spans="1:14">
      <c r="A38" s="18" t="s">
        <v>30</v>
      </c>
      <c r="B38" s="19">
        <v>4250</v>
      </c>
      <c r="C38" s="19">
        <v>6837.5</v>
      </c>
      <c r="D38" s="19">
        <v>6731</v>
      </c>
      <c r="E38" s="20">
        <f t="shared" si="0"/>
        <v>-1.5575868372943376</v>
      </c>
      <c r="F38" s="21">
        <f t="shared" si="1"/>
        <v>58.376470588235293</v>
      </c>
      <c r="I38" s="18" t="s">
        <v>30</v>
      </c>
      <c r="J38" s="19">
        <v>10319.39</v>
      </c>
      <c r="K38" s="19">
        <v>16475</v>
      </c>
      <c r="L38" s="19">
        <v>16255</v>
      </c>
      <c r="M38" s="20">
        <f t="shared" si="2"/>
        <v>-1.3353566009104725</v>
      </c>
      <c r="N38" s="21">
        <f t="shared" si="3"/>
        <v>57.519000638603643</v>
      </c>
    </row>
    <row r="39" spans="1:14">
      <c r="A39" s="14" t="s">
        <v>49</v>
      </c>
      <c r="B39" s="15">
        <v>4561.8850000000002</v>
      </c>
      <c r="C39" s="15">
        <v>6723.2181772475888</v>
      </c>
      <c r="D39" s="15">
        <v>6493.0625971250984</v>
      </c>
      <c r="E39" s="16">
        <f t="shared" si="0"/>
        <v>-3.42329482778608</v>
      </c>
      <c r="F39" s="17">
        <f t="shared" si="1"/>
        <v>42.33288645209376</v>
      </c>
      <c r="I39" s="14" t="s">
        <v>49</v>
      </c>
      <c r="J39" s="15">
        <v>10376.176666666666</v>
      </c>
      <c r="K39" s="15">
        <v>16087.29700854701</v>
      </c>
      <c r="L39" s="15">
        <v>16231.017871017875</v>
      </c>
      <c r="M39" s="16">
        <f t="shared" si="2"/>
        <v>0.89338104713618804</v>
      </c>
      <c r="N39" s="17">
        <f t="shared" si="3"/>
        <v>56.425804922537708</v>
      </c>
    </row>
    <row r="40" spans="1:14">
      <c r="A40" s="18" t="s">
        <v>13</v>
      </c>
      <c r="B40" s="19">
        <v>4430.25</v>
      </c>
      <c r="C40" s="19">
        <v>6417.6470588235297</v>
      </c>
      <c r="D40" s="19">
        <v>6404.545454545455</v>
      </c>
      <c r="E40" s="20">
        <f t="shared" si="0"/>
        <v>-0.20414965419548992</v>
      </c>
      <c r="F40" s="21">
        <f t="shared" si="1"/>
        <v>44.563973918976473</v>
      </c>
      <c r="I40" s="18" t="s">
        <v>13</v>
      </c>
      <c r="J40" s="19">
        <v>10573.47</v>
      </c>
      <c r="K40" s="19">
        <v>15893.333333333334</v>
      </c>
      <c r="L40" s="19">
        <v>15897.727272727272</v>
      </c>
      <c r="M40" s="20">
        <f t="shared" si="2"/>
        <v>2.7646430750436934E-2</v>
      </c>
      <c r="N40" s="21">
        <f t="shared" si="3"/>
        <v>50.35487188905131</v>
      </c>
    </row>
    <row r="41" spans="1:14">
      <c r="A41" s="18" t="s">
        <v>24</v>
      </c>
      <c r="B41" s="19">
        <v>4900</v>
      </c>
      <c r="C41" s="19">
        <v>6295</v>
      </c>
      <c r="D41" s="19">
        <v>6840</v>
      </c>
      <c r="E41" s="20">
        <f t="shared" si="0"/>
        <v>8.6576648133439136</v>
      </c>
      <c r="F41" s="21">
        <f t="shared" si="1"/>
        <v>39.591836734693885</v>
      </c>
      <c r="I41" s="18" t="s">
        <v>24</v>
      </c>
      <c r="J41" s="19">
        <v>9965.3700000000008</v>
      </c>
      <c r="K41" s="19">
        <v>15394.642857142857</v>
      </c>
      <c r="L41" s="19">
        <v>15640.90909090909</v>
      </c>
      <c r="M41" s="20">
        <f t="shared" si="2"/>
        <v>1.5996878657822862</v>
      </c>
      <c r="N41" s="21">
        <f t="shared" si="3"/>
        <v>56.952617824617533</v>
      </c>
    </row>
    <row r="42" spans="1:14">
      <c r="A42" s="18" t="s">
        <v>35</v>
      </c>
      <c r="B42" s="19">
        <v>4400</v>
      </c>
      <c r="C42" s="19">
        <v>7363.636363636364</v>
      </c>
      <c r="D42" s="19">
        <v>6250</v>
      </c>
      <c r="E42" s="20">
        <f t="shared" si="0"/>
        <v>-15.123456790123456</v>
      </c>
      <c r="F42" s="21">
        <f t="shared" si="1"/>
        <v>42.045454545454533</v>
      </c>
      <c r="I42" s="18" t="s">
        <v>35</v>
      </c>
      <c r="J42" s="19">
        <v>10554.02</v>
      </c>
      <c r="K42" s="19">
        <v>15033.333333333334</v>
      </c>
      <c r="L42" s="19">
        <v>15472.727272727272</v>
      </c>
      <c r="M42" s="20">
        <f t="shared" si="2"/>
        <v>2.9227978230195362</v>
      </c>
      <c r="N42" s="21">
        <f t="shared" si="3"/>
        <v>46.605059235507156</v>
      </c>
    </row>
    <row r="43" spans="1:14">
      <c r="A43" s="18" t="s">
        <v>26</v>
      </c>
      <c r="B43" s="19">
        <v>4400.1499999999996</v>
      </c>
      <c r="C43" s="19">
        <v>6557.6923076923076</v>
      </c>
      <c r="D43" s="19">
        <v>6636.666666666667</v>
      </c>
      <c r="E43" s="20">
        <f t="shared" si="0"/>
        <v>1.2043010752688303</v>
      </c>
      <c r="F43" s="21">
        <f t="shared" si="1"/>
        <v>50.828191463169844</v>
      </c>
      <c r="I43" s="18" t="s">
        <v>26</v>
      </c>
      <c r="J43" s="19">
        <v>10260.48</v>
      </c>
      <c r="K43" s="19">
        <v>16367.857142857143</v>
      </c>
      <c r="L43" s="19">
        <v>16500</v>
      </c>
      <c r="M43" s="20">
        <f t="shared" si="2"/>
        <v>0.80733144228670994</v>
      </c>
      <c r="N43" s="21">
        <f t="shared" si="3"/>
        <v>60.811190119760482</v>
      </c>
    </row>
    <row r="44" spans="1:14">
      <c r="A44" s="18" t="s">
        <v>27</v>
      </c>
      <c r="B44" s="19">
        <v>4440.91</v>
      </c>
      <c r="C44" s="19">
        <v>7133.333333333333</v>
      </c>
      <c r="D44" s="19">
        <v>6365.625</v>
      </c>
      <c r="E44" s="20">
        <f t="shared" si="0"/>
        <v>-10.762266355140184</v>
      </c>
      <c r="F44" s="21">
        <f t="shared" si="1"/>
        <v>43.340554075628631</v>
      </c>
      <c r="I44" s="18" t="s">
        <v>27</v>
      </c>
      <c r="J44" s="19">
        <v>10233.719999999999</v>
      </c>
      <c r="K44" s="19">
        <v>17588.461538461539</v>
      </c>
      <c r="L44" s="19">
        <v>17801.666666666701</v>
      </c>
      <c r="M44" s="20">
        <f t="shared" si="2"/>
        <v>1.2121874772215619</v>
      </c>
      <c r="N44" s="21">
        <f t="shared" si="3"/>
        <v>73.951081978661733</v>
      </c>
    </row>
    <row r="45" spans="1:14">
      <c r="A45" s="18" t="s">
        <v>28</v>
      </c>
      <c r="B45" s="19">
        <v>4800</v>
      </c>
      <c r="C45" s="19">
        <v>6572</v>
      </c>
      <c r="D45" s="19">
        <v>6461.5384615384619</v>
      </c>
      <c r="E45" s="20">
        <f t="shared" si="0"/>
        <v>-1.6807902991713064</v>
      </c>
      <c r="F45" s="21">
        <f t="shared" si="1"/>
        <v>34.615384615384613</v>
      </c>
      <c r="I45" s="18" t="s">
        <v>28</v>
      </c>
      <c r="J45" s="19">
        <v>10670</v>
      </c>
      <c r="K45" s="19">
        <v>16246.153846153846</v>
      </c>
      <c r="L45" s="19">
        <v>16073.076923076924</v>
      </c>
      <c r="M45" s="20">
        <f t="shared" si="2"/>
        <v>-1.0653409090909065</v>
      </c>
      <c r="N45" s="21">
        <f t="shared" si="3"/>
        <v>50.638021772042407</v>
      </c>
    </row>
    <row r="46" spans="1:14" ht="15" thickBot="1">
      <c r="A46" s="23" t="s">
        <v>50</v>
      </c>
      <c r="B46" s="24">
        <v>4642.2730030030025</v>
      </c>
      <c r="C46" s="24">
        <v>6591.6212946874703</v>
      </c>
      <c r="D46" s="24">
        <v>6521.5810288677949</v>
      </c>
      <c r="E46" s="25">
        <f t="shared" si="0"/>
        <v>-1.0625650760022296</v>
      </c>
      <c r="F46" s="26">
        <f t="shared" si="1"/>
        <v>40.482496928748105</v>
      </c>
      <c r="I46" s="23" t="s">
        <v>50</v>
      </c>
      <c r="J46" s="24">
        <v>10323.330831600832</v>
      </c>
      <c r="K46" s="24">
        <v>15929.037537471366</v>
      </c>
      <c r="L46" s="24">
        <v>15637.744497641701</v>
      </c>
      <c r="M46" s="25">
        <f t="shared" si="2"/>
        <v>-1.8286920295368105</v>
      </c>
      <c r="N46" s="26">
        <f t="shared" si="3"/>
        <v>51.479641142303365</v>
      </c>
    </row>
    <row r="49" spans="1:13" ht="15" customHeight="1">
      <c r="A49" s="9" t="s">
        <v>36</v>
      </c>
      <c r="B49" s="7"/>
      <c r="I49" s="6" t="s">
        <v>36</v>
      </c>
      <c r="K49" s="6"/>
      <c r="L49" s="9"/>
      <c r="M49" s="7"/>
    </row>
    <row r="50" spans="1:13" ht="15" customHeight="1">
      <c r="A50" s="8" t="s">
        <v>5</v>
      </c>
      <c r="B50" s="2">
        <v>7000</v>
      </c>
      <c r="I50" s="1" t="s">
        <v>27</v>
      </c>
      <c r="J50" s="19">
        <v>17801.666666666701</v>
      </c>
      <c r="L50" s="8"/>
      <c r="M50" s="2"/>
    </row>
    <row r="51" spans="1:13" ht="15" customHeight="1">
      <c r="A51" s="8" t="s">
        <v>19</v>
      </c>
      <c r="B51" s="2">
        <v>6998.666666666667</v>
      </c>
      <c r="I51" s="5" t="s">
        <v>4</v>
      </c>
      <c r="J51" s="19">
        <v>17142.857142857101</v>
      </c>
      <c r="L51" s="8"/>
      <c r="M51" s="2"/>
    </row>
    <row r="52" spans="1:13" ht="15" customHeight="1">
      <c r="A52" s="8" t="s">
        <v>33</v>
      </c>
      <c r="B52" s="2">
        <v>6962.5</v>
      </c>
      <c r="I52" s="5" t="s">
        <v>6</v>
      </c>
      <c r="J52" s="19">
        <v>16975</v>
      </c>
      <c r="L52" s="8"/>
      <c r="M52" s="2"/>
    </row>
    <row r="53" spans="1:13" ht="15" customHeight="1">
      <c r="A53" s="7"/>
      <c r="B53" s="7"/>
      <c r="I53" s="5"/>
      <c r="J53" s="4"/>
      <c r="K53" s="5"/>
      <c r="L53" s="7"/>
      <c r="M53" s="7"/>
    </row>
    <row r="54" spans="1:13" ht="15" customHeight="1">
      <c r="A54" s="9" t="s">
        <v>37</v>
      </c>
      <c r="B54" s="7"/>
      <c r="I54" s="6" t="s">
        <v>37</v>
      </c>
      <c r="J54" s="3"/>
      <c r="K54" s="6"/>
      <c r="L54" s="9"/>
      <c r="M54" s="7"/>
    </row>
    <row r="55" spans="1:13" ht="15" customHeight="1">
      <c r="A55" s="8" t="s">
        <v>2</v>
      </c>
      <c r="B55" s="2">
        <v>5470</v>
      </c>
      <c r="I55" s="1" t="s">
        <v>5</v>
      </c>
      <c r="J55" s="19">
        <v>13745.1195506063</v>
      </c>
      <c r="L55" s="8"/>
      <c r="M55" s="2"/>
    </row>
    <row r="56" spans="1:13" ht="15" customHeight="1">
      <c r="A56" s="8" t="s">
        <v>14</v>
      </c>
      <c r="B56" s="2">
        <v>5973.5294117647063</v>
      </c>
      <c r="I56" s="5" t="s">
        <v>22</v>
      </c>
      <c r="J56" s="19">
        <v>13967.307692307691</v>
      </c>
      <c r="L56" s="8"/>
      <c r="M56" s="2"/>
    </row>
    <row r="57" spans="1:13" ht="15" customHeight="1">
      <c r="A57" s="8" t="s">
        <v>20</v>
      </c>
      <c r="B57" s="2">
        <v>5981.818181818182</v>
      </c>
      <c r="I57" s="5" t="s">
        <v>2</v>
      </c>
      <c r="J57" s="19">
        <v>14088.75</v>
      </c>
      <c r="L57" s="8"/>
      <c r="M57" s="2"/>
    </row>
    <row r="58" spans="1:13">
      <c r="D58" s="7"/>
      <c r="E58" s="7"/>
    </row>
  </sheetData>
  <mergeCells count="2">
    <mergeCell ref="I1:N1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GAS APRIL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Vee Onuorah</cp:lastModifiedBy>
  <dcterms:created xsi:type="dcterms:W3CDTF">2016-07-14T10:28:09Z</dcterms:created>
  <dcterms:modified xsi:type="dcterms:W3CDTF">2024-05-17T13:51:53Z</dcterms:modified>
</cp:coreProperties>
</file>